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ΚΕΔΗΚΕ\"/>
    </mc:Choice>
  </mc:AlternateContent>
  <bookViews>
    <workbookView xWindow="0" yWindow="0" windowWidth="19200" windowHeight="11595"/>
  </bookViews>
  <sheets>
    <sheet name="Φύλλο1" sheetId="1" r:id="rId1"/>
  </sheets>
  <definedNames>
    <definedName name="_xlnm.Print_Area" localSheetId="0">Φύλλο1!$A$1:$I$35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E27" i="1"/>
  <c r="D27" i="1"/>
  <c r="F25" i="1"/>
  <c r="F24" i="1"/>
  <c r="F23" i="1"/>
  <c r="F22" i="1"/>
  <c r="F21" i="1"/>
  <c r="F20" i="1"/>
  <c r="F19" i="1"/>
  <c r="F18" i="1"/>
  <c r="F27" i="1" s="1"/>
  <c r="F17" i="1"/>
  <c r="H13" i="1"/>
  <c r="G13" i="1"/>
  <c r="F13" i="1"/>
  <c r="E13" i="1"/>
  <c r="D13" i="1"/>
  <c r="I13" i="1" s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<sst xmlns="http://schemas.openxmlformats.org/spreadsheetml/2006/main" count="61" uniqueCount="38">
  <si>
    <t xml:space="preserve">ΟΦΕΙΛΕΣ  ΠΟΥ ΠΑΡΕΛΑΒΕ Η ΚΕ.ΔΗ.ΚΕ      </t>
  </si>
  <si>
    <t>Α/Α</t>
  </si>
  <si>
    <t>Α.Φ.Μ</t>
  </si>
  <si>
    <t>ΕΠΩΝΥΜΙΑ</t>
  </si>
  <si>
    <t>ΦΟΡΟΙ</t>
  </si>
  <si>
    <t>ΠΡΟΜΗΘΕΥΤΕΣ</t>
  </si>
  <si>
    <t>Ι.Κ.Α</t>
  </si>
  <si>
    <t>ΠΡΟΣΩΠΙΚΟ
ΛΟΙΠΟΙ</t>
  </si>
  <si>
    <t>ΔΑΝΕΙΑ</t>
  </si>
  <si>
    <t>ΣΥΝΟΛΟ</t>
  </si>
  <si>
    <t>090223019</t>
  </si>
  <si>
    <t>ΔΕΚΑ ΑΡΓΟΣΤΟΛΙΟΥ</t>
  </si>
  <si>
    <t>099299590</t>
  </si>
  <si>
    <t>ΔΗΜ.ΕΠΙΧ.ΛΕΙΒΑΘΟΥΣ</t>
  </si>
  <si>
    <t>090222822</t>
  </si>
  <si>
    <t>ΔΗΜ.ΕΠΙΧ.ΠΥΛΑΡΟΥ</t>
  </si>
  <si>
    <t>099848210</t>
  </si>
  <si>
    <t>ΔΗΜ.ΕΠΙΧ.ΕΛΕΙΟΥ</t>
  </si>
  <si>
    <t>099299530</t>
  </si>
  <si>
    <t>ΔΗΜ.ΕΠΙΧ.ΕΡΙΣΟΥ</t>
  </si>
  <si>
    <t>090092863</t>
  </si>
  <si>
    <t>ΔΗΜ.ΕΠΙΧ.ΠΑΛΙΚΗΣ</t>
  </si>
  <si>
    <t>090179876</t>
  </si>
  <si>
    <t>ΔΕΠΑΨ  ΑΡΓΟΣΤΟΛΙΟΥ</t>
  </si>
  <si>
    <t>998594918</t>
  </si>
  <si>
    <t>ΔΗΜΟΤΙΚΟ ΩΔΕΙΟ ΛΕΙΒΑΘΟΥΣ</t>
  </si>
  <si>
    <t>099301135</t>
  </si>
  <si>
    <t>ΔΗΜ.ΕΠΙΧ.ΣΑΜΗΣ</t>
  </si>
  <si>
    <t>ΣΥΝΟΛΑ</t>
  </si>
  <si>
    <t>ΤΑΜΕΙΑ ΠΟΥ ΠΑΡΕΛΑΒΕ Η ΚΕ.ΔΗ.ΚΕ</t>
  </si>
  <si>
    <t>ΜΕΤΡΗΤΑ</t>
  </si>
  <si>
    <t>ΚΑΤΑΘΕΣΕΙΣ</t>
  </si>
  <si>
    <t>ΠΛΗΡΩΘΗΚΑΝ ΑΠΌ ΚΕ.ΔΗ.ΚΕ ΜΕΧΡΙ 31/12/17</t>
  </si>
  <si>
    <t>Ι.Κ.Α ΜΕ ΠΡΟΣΑΥΞΗΣΕΙΣ</t>
  </si>
  <si>
    <t xml:space="preserve">ΠΡΟΜΗΘΕΥΤΕΣ </t>
  </si>
  <si>
    <t xml:space="preserve">ΠΡΟΣΩΠΙΚΟ ΚΑΙ ΛΟΙΠΟΙ </t>
  </si>
  <si>
    <t>ΠΛΗΡΩΘΗΚΕ ΑΠΌ ΔΗΜΟ</t>
  </si>
  <si>
    <t>ΔΑΝΕΙΟ ΜΕ ΤΟΚΟΥΣ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</si>
</sst>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Border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J24" sqref="J24"/>
    </sheetView>
  </sheetViews>
  <sheetFormatPr defaultRowHeight="15" x14ac:dyDescent="0.25"/>
  <cols>
    <col min="1" max="1" width="4.42578125" bestFit="1" customWidth="1"/>
    <col min="2" max="2" width="10" bestFit="1" customWidth="1"/>
    <col min="3" max="3" width="27.85546875" bestFit="1" customWidth="1"/>
    <col min="4" max="4" width="14.85546875" customWidth="1"/>
    <col min="5" max="5" width="14.7109375" bestFit="1" customWidth="1"/>
    <col min="6" max="6" width="10.140625" bestFit="1" customWidth="1"/>
    <col min="7" max="7" width="11.85546875" customWidth="1"/>
    <col min="8" max="8" width="10.140625" bestFit="1" customWidth="1"/>
    <col min="9" max="9" width="11.7109375" style="2" bestFit="1" customWidth="1"/>
  </cols>
  <sheetData>
    <row r="1" spans="1:9" x14ac:dyDescent="0.25">
      <c r="C1" s="1" t="s">
        <v>0</v>
      </c>
    </row>
    <row r="2" spans="1:9" ht="30" x14ac:dyDescent="0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</row>
    <row r="3" spans="1:9" x14ac:dyDescent="0.25">
      <c r="A3" s="6">
        <v>1</v>
      </c>
      <c r="B3" s="7" t="s">
        <v>10</v>
      </c>
      <c r="C3" s="6" t="s">
        <v>11</v>
      </c>
      <c r="D3" s="8">
        <v>30548.66</v>
      </c>
      <c r="E3" s="8">
        <v>13993.85</v>
      </c>
      <c r="F3" s="8"/>
      <c r="G3" s="8">
        <v>8035.88</v>
      </c>
      <c r="H3" s="8"/>
      <c r="I3" s="8">
        <f>SUM(D3:H3)</f>
        <v>52578.39</v>
      </c>
    </row>
    <row r="4" spans="1:9" x14ac:dyDescent="0.25">
      <c r="A4" s="6">
        <v>2</v>
      </c>
      <c r="B4" s="7" t="s">
        <v>12</v>
      </c>
      <c r="C4" s="6" t="s">
        <v>13</v>
      </c>
      <c r="D4" s="8">
        <v>98716.52</v>
      </c>
      <c r="E4" s="8">
        <v>232994.38</v>
      </c>
      <c r="F4" s="8">
        <v>67970.3</v>
      </c>
      <c r="G4" s="8">
        <v>183156.2</v>
      </c>
      <c r="H4" s="8"/>
      <c r="I4" s="8">
        <f t="shared" ref="I4:I13" si="0">SUM(D4:H4)</f>
        <v>582837.4</v>
      </c>
    </row>
    <row r="5" spans="1:9" x14ac:dyDescent="0.25">
      <c r="A5" s="6">
        <v>3</v>
      </c>
      <c r="B5" s="7" t="s">
        <v>14</v>
      </c>
      <c r="C5" s="6" t="s">
        <v>15</v>
      </c>
      <c r="D5" s="8">
        <v>124696.4</v>
      </c>
      <c r="E5" s="8">
        <v>116987.09</v>
      </c>
      <c r="F5" s="8">
        <v>12111.97</v>
      </c>
      <c r="G5" s="8">
        <v>18164.28</v>
      </c>
      <c r="H5" s="8">
        <v>116136.24</v>
      </c>
      <c r="I5" s="8">
        <f t="shared" si="0"/>
        <v>388095.98</v>
      </c>
    </row>
    <row r="6" spans="1:9" x14ac:dyDescent="0.25">
      <c r="A6" s="6">
        <v>4</v>
      </c>
      <c r="B6" s="7" t="s">
        <v>16</v>
      </c>
      <c r="C6" s="6" t="s">
        <v>17</v>
      </c>
      <c r="D6" s="8">
        <v>10069.379999999999</v>
      </c>
      <c r="E6" s="8">
        <v>10140.33</v>
      </c>
      <c r="F6" s="8"/>
      <c r="G6" s="8">
        <v>34781.199999999997</v>
      </c>
      <c r="H6" s="8"/>
      <c r="I6" s="8">
        <f t="shared" si="0"/>
        <v>54990.909999999996</v>
      </c>
    </row>
    <row r="7" spans="1:9" x14ac:dyDescent="0.25">
      <c r="A7" s="6">
        <v>5</v>
      </c>
      <c r="B7" s="7" t="s">
        <v>18</v>
      </c>
      <c r="C7" s="6" t="s">
        <v>19</v>
      </c>
      <c r="D7" s="8">
        <v>5035.04</v>
      </c>
      <c r="E7" s="8">
        <v>2834.29</v>
      </c>
      <c r="F7" s="8"/>
      <c r="G7" s="8">
        <v>21844.95</v>
      </c>
      <c r="H7" s="8"/>
      <c r="I7" s="8">
        <f t="shared" si="0"/>
        <v>29714.28</v>
      </c>
    </row>
    <row r="8" spans="1:9" x14ac:dyDescent="0.25">
      <c r="A8" s="6">
        <v>6</v>
      </c>
      <c r="B8" s="7" t="s">
        <v>20</v>
      </c>
      <c r="C8" s="6" t="s">
        <v>21</v>
      </c>
      <c r="D8" s="8">
        <v>74102.25</v>
      </c>
      <c r="E8" s="8">
        <v>134001.9</v>
      </c>
      <c r="F8" s="8"/>
      <c r="G8" s="8">
        <v>19072.02</v>
      </c>
      <c r="H8" s="8"/>
      <c r="I8" s="8">
        <f t="shared" si="0"/>
        <v>227176.16999999998</v>
      </c>
    </row>
    <row r="9" spans="1:9" x14ac:dyDescent="0.25">
      <c r="A9" s="6">
        <v>7</v>
      </c>
      <c r="B9" s="7" t="s">
        <v>22</v>
      </c>
      <c r="C9" s="6" t="s">
        <v>23</v>
      </c>
      <c r="D9" s="8">
        <v>28614.11</v>
      </c>
      <c r="E9" s="8">
        <v>171843.23</v>
      </c>
      <c r="F9" s="8">
        <v>21781.58</v>
      </c>
      <c r="G9" s="8">
        <v>47561.31</v>
      </c>
      <c r="H9" s="8"/>
      <c r="I9" s="8">
        <f t="shared" si="0"/>
        <v>269800.23000000004</v>
      </c>
    </row>
    <row r="10" spans="1:9" x14ac:dyDescent="0.25">
      <c r="A10" s="6">
        <v>8</v>
      </c>
      <c r="B10" s="7" t="s">
        <v>24</v>
      </c>
      <c r="C10" s="6" t="s">
        <v>25</v>
      </c>
      <c r="D10" s="8">
        <v>571</v>
      </c>
      <c r="E10" s="8"/>
      <c r="F10" s="8"/>
      <c r="G10" s="8"/>
      <c r="H10" s="8"/>
      <c r="I10" s="8">
        <f t="shared" si="0"/>
        <v>571</v>
      </c>
    </row>
    <row r="11" spans="1:9" x14ac:dyDescent="0.25">
      <c r="A11" s="6">
        <v>9</v>
      </c>
      <c r="B11" s="7" t="s">
        <v>26</v>
      </c>
      <c r="C11" s="6" t="s">
        <v>27</v>
      </c>
      <c r="D11" s="8">
        <v>362480.06</v>
      </c>
      <c r="E11" s="8">
        <v>203025.1</v>
      </c>
      <c r="F11" s="8">
        <v>20416.79</v>
      </c>
      <c r="G11" s="8">
        <v>31744.29</v>
      </c>
      <c r="H11" s="8"/>
      <c r="I11" s="8">
        <f t="shared" si="0"/>
        <v>617666.24000000011</v>
      </c>
    </row>
    <row r="12" spans="1:9" x14ac:dyDescent="0.25">
      <c r="A12" s="6"/>
      <c r="B12" s="6"/>
      <c r="C12" s="6"/>
      <c r="D12" s="8"/>
      <c r="E12" s="8"/>
      <c r="F12" s="8"/>
      <c r="G12" s="8"/>
      <c r="H12" s="8"/>
      <c r="I12" s="8">
        <f t="shared" si="0"/>
        <v>0</v>
      </c>
    </row>
    <row r="13" spans="1:9" x14ac:dyDescent="0.25">
      <c r="A13" s="3"/>
      <c r="B13" s="3"/>
      <c r="C13" s="3" t="s">
        <v>28</v>
      </c>
      <c r="D13" s="9">
        <f>SUM(D3:D12)</f>
        <v>734833.41999999993</v>
      </c>
      <c r="E13" s="9">
        <f t="shared" ref="E13:H13" si="1">SUM(E3:E12)</f>
        <v>885820.16999999993</v>
      </c>
      <c r="F13" s="9">
        <f t="shared" si="1"/>
        <v>122280.64000000001</v>
      </c>
      <c r="G13" s="9">
        <f t="shared" si="1"/>
        <v>364360.13</v>
      </c>
      <c r="H13" s="9">
        <f t="shared" si="1"/>
        <v>116136.24</v>
      </c>
      <c r="I13" s="9">
        <f t="shared" si="0"/>
        <v>2223430.6</v>
      </c>
    </row>
    <row r="15" spans="1:9" x14ac:dyDescent="0.25">
      <c r="C15" s="2" t="s">
        <v>29</v>
      </c>
    </row>
    <row r="16" spans="1:9" x14ac:dyDescent="0.25">
      <c r="A16" s="3" t="s">
        <v>1</v>
      </c>
      <c r="B16" s="3" t="s">
        <v>2</v>
      </c>
      <c r="C16" s="3" t="s">
        <v>3</v>
      </c>
      <c r="D16" s="4" t="s">
        <v>30</v>
      </c>
      <c r="E16" s="10" t="s">
        <v>31</v>
      </c>
      <c r="F16" s="3" t="s">
        <v>9</v>
      </c>
      <c r="G16" s="11"/>
    </row>
    <row r="17" spans="1:7" x14ac:dyDescent="0.25">
      <c r="A17" s="6">
        <v>1</v>
      </c>
      <c r="B17" s="7" t="s">
        <v>10</v>
      </c>
      <c r="C17" s="6" t="s">
        <v>11</v>
      </c>
      <c r="D17" s="8">
        <v>0</v>
      </c>
      <c r="E17" s="8">
        <v>4375.96</v>
      </c>
      <c r="F17" s="8">
        <f>SUM(D17:E17)</f>
        <v>4375.96</v>
      </c>
      <c r="G17" s="12"/>
    </row>
    <row r="18" spans="1:7" x14ac:dyDescent="0.25">
      <c r="A18" s="6">
        <v>2</v>
      </c>
      <c r="B18" s="7" t="s">
        <v>12</v>
      </c>
      <c r="C18" s="6" t="s">
        <v>13</v>
      </c>
      <c r="D18" s="8">
        <v>70.400000000000006</v>
      </c>
      <c r="E18" s="8">
        <v>89.68</v>
      </c>
      <c r="F18" s="8">
        <f t="shared" ref="F18:F25" si="2">SUM(D18:E18)</f>
        <v>160.08000000000001</v>
      </c>
      <c r="G18" s="12"/>
    </row>
    <row r="19" spans="1:7" x14ac:dyDescent="0.25">
      <c r="A19" s="6">
        <v>3</v>
      </c>
      <c r="B19" s="7" t="s">
        <v>14</v>
      </c>
      <c r="C19" s="6" t="s">
        <v>15</v>
      </c>
      <c r="D19" s="8">
        <v>437.92</v>
      </c>
      <c r="E19" s="8">
        <v>40805.949999999997</v>
      </c>
      <c r="F19" s="8">
        <f t="shared" si="2"/>
        <v>41243.869999999995</v>
      </c>
      <c r="G19" s="12"/>
    </row>
    <row r="20" spans="1:7" x14ac:dyDescent="0.25">
      <c r="A20" s="6">
        <v>4</v>
      </c>
      <c r="B20" s="7" t="s">
        <v>16</v>
      </c>
      <c r="C20" s="6" t="s">
        <v>17</v>
      </c>
      <c r="D20" s="8">
        <v>0</v>
      </c>
      <c r="E20" s="8">
        <v>418.54</v>
      </c>
      <c r="F20" s="8">
        <f t="shared" si="2"/>
        <v>418.54</v>
      </c>
      <c r="G20" s="12"/>
    </row>
    <row r="21" spans="1:7" x14ac:dyDescent="0.25">
      <c r="A21" s="6">
        <v>5</v>
      </c>
      <c r="B21" s="7" t="s">
        <v>18</v>
      </c>
      <c r="C21" s="6" t="s">
        <v>19</v>
      </c>
      <c r="D21" s="8">
        <v>0</v>
      </c>
      <c r="E21" s="8">
        <v>0</v>
      </c>
      <c r="F21" s="8">
        <f t="shared" si="2"/>
        <v>0</v>
      </c>
      <c r="G21" s="12"/>
    </row>
    <row r="22" spans="1:7" x14ac:dyDescent="0.25">
      <c r="A22" s="6">
        <v>6</v>
      </c>
      <c r="B22" s="7" t="s">
        <v>20</v>
      </c>
      <c r="C22" s="6" t="s">
        <v>21</v>
      </c>
      <c r="D22" s="8">
        <v>558.35</v>
      </c>
      <c r="E22" s="8">
        <v>1272.06</v>
      </c>
      <c r="F22" s="8">
        <f t="shared" si="2"/>
        <v>1830.4099999999999</v>
      </c>
      <c r="G22" s="12"/>
    </row>
    <row r="23" spans="1:7" x14ac:dyDescent="0.25">
      <c r="A23" s="6">
        <v>7</v>
      </c>
      <c r="B23" s="7" t="s">
        <v>22</v>
      </c>
      <c r="C23" s="6" t="s">
        <v>23</v>
      </c>
      <c r="D23" s="8">
        <v>64.650000000000006</v>
      </c>
      <c r="E23" s="8">
        <v>5644.18</v>
      </c>
      <c r="F23" s="8">
        <f t="shared" si="2"/>
        <v>5708.83</v>
      </c>
      <c r="G23" s="12"/>
    </row>
    <row r="24" spans="1:7" x14ac:dyDescent="0.25">
      <c r="A24" s="6">
        <v>8</v>
      </c>
      <c r="B24" s="7" t="s">
        <v>24</v>
      </c>
      <c r="C24" s="6" t="s">
        <v>25</v>
      </c>
      <c r="D24" s="8">
        <v>0</v>
      </c>
      <c r="E24" s="8">
        <v>0</v>
      </c>
      <c r="F24" s="8">
        <f t="shared" si="2"/>
        <v>0</v>
      </c>
      <c r="G24" s="12"/>
    </row>
    <row r="25" spans="1:7" x14ac:dyDescent="0.25">
      <c r="A25" s="6">
        <v>9</v>
      </c>
      <c r="B25" s="7" t="s">
        <v>26</v>
      </c>
      <c r="C25" s="6" t="s">
        <v>27</v>
      </c>
      <c r="D25" s="8">
        <v>1445.48</v>
      </c>
      <c r="E25" s="8">
        <v>1104.1400000000001</v>
      </c>
      <c r="F25" s="8">
        <f t="shared" si="2"/>
        <v>2549.62</v>
      </c>
      <c r="G25" s="12"/>
    </row>
    <row r="26" spans="1:7" x14ac:dyDescent="0.25">
      <c r="A26" s="6"/>
      <c r="B26" s="6"/>
      <c r="C26" s="6"/>
      <c r="D26" s="8"/>
      <c r="E26" s="8"/>
      <c r="F26" s="8"/>
      <c r="G26" s="12"/>
    </row>
    <row r="27" spans="1:7" x14ac:dyDescent="0.25">
      <c r="A27" s="3"/>
      <c r="B27" s="3"/>
      <c r="C27" s="3" t="s">
        <v>28</v>
      </c>
      <c r="D27" s="9">
        <f>SUM(D17:D26)</f>
        <v>2576.8000000000002</v>
      </c>
      <c r="E27" s="9">
        <f>SUM(E17:E26)</f>
        <v>53710.509999999995</v>
      </c>
      <c r="F27" s="9">
        <f>SUM(F17:F26)</f>
        <v>56287.310000000005</v>
      </c>
      <c r="G27" s="13"/>
    </row>
    <row r="29" spans="1:7" x14ac:dyDescent="0.25">
      <c r="C29" s="2" t="s">
        <v>32</v>
      </c>
    </row>
    <row r="30" spans="1:7" x14ac:dyDescent="0.25">
      <c r="C30" t="s">
        <v>33</v>
      </c>
      <c r="D30" s="14">
        <v>134737.26999999999</v>
      </c>
    </row>
    <row r="31" spans="1:7" x14ac:dyDescent="0.25">
      <c r="C31" s="15" t="s">
        <v>34</v>
      </c>
      <c r="D31" s="14">
        <f>885820.17-658883.4</f>
        <v>226936.77000000002</v>
      </c>
    </row>
    <row r="32" spans="1:7" x14ac:dyDescent="0.25">
      <c r="C32" s="15" t="s">
        <v>35</v>
      </c>
      <c r="D32" s="14">
        <f>364360.13-124411.7-12070</f>
        <v>227878.43</v>
      </c>
    </row>
    <row r="33" spans="3:4" x14ac:dyDescent="0.25">
      <c r="D33" s="14">
        <f>SUM(D30:D32)</f>
        <v>589552.47</v>
      </c>
    </row>
    <row r="34" spans="3:4" x14ac:dyDescent="0.25">
      <c r="C34" s="2" t="s">
        <v>36</v>
      </c>
    </row>
    <row r="35" spans="3:4" x14ac:dyDescent="0.25">
      <c r="C35" t="s">
        <v>37</v>
      </c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Aggeliki Papanastasatou</dc:creator>
  <cp:lastModifiedBy>Aggeliki Papanastasatou</cp:lastModifiedBy>
  <cp:lastPrinted>2018-03-20T17:21:44Z</cp:lastPrinted>
  <dcterms:created xsi:type="dcterms:W3CDTF">2018-03-20T17:19:00Z</dcterms:created>
  <dcterms:modified xsi:type="dcterms:W3CDTF">2018-03-20T17:22:41Z</dcterms:modified>
</cp:coreProperties>
</file>